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A2BB20C4-8EB3-4FDA-86F7-1E2E684E19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faceTension" sheetId="2" r:id="rId1"/>
    <sheet name="Example" sheetId="3" r:id="rId2"/>
  </sheets>
  <definedNames>
    <definedName name="density" localSheetId="1">Example!$E$2</definedName>
    <definedName name="density" localSheetId="0">SurfaceTension!$E$2</definedName>
    <definedName name="density">#REF!</definedName>
    <definedName name="empty_wt" localSheetId="1">Example!$B$5</definedName>
    <definedName name="empty_wt" localSheetId="0">SurfaceTension!$B$5</definedName>
    <definedName name="empty_wt">#REF!</definedName>
    <definedName name="surface_tension" localSheetId="1">Example!$E$3</definedName>
    <definedName name="surface_tension" localSheetId="0">SurfaceTension!$E$3</definedName>
    <definedName name="surface_tension">#REF!</definedName>
    <definedName name="temperature" localSheetId="1">Example!$D$1</definedName>
    <definedName name="temperature" localSheetId="0">SurfaceTension!$D$1</definedName>
    <definedName name="temperature">#REF!</definedName>
    <definedName name="wt_water" localSheetId="1">Example!$D$6</definedName>
    <definedName name="wt_water" localSheetId="0">SurfaceTension!$D$6</definedName>
    <definedName name="wt_wa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I8" i="3" s="1"/>
  <c r="D8" i="3"/>
  <c r="D7" i="3"/>
  <c r="G7" i="3" s="1"/>
  <c r="I7" i="3" s="1"/>
  <c r="C12" i="3" s="1"/>
  <c r="D6" i="3"/>
  <c r="G6" i="3" s="1"/>
  <c r="I6" i="3" s="1"/>
  <c r="C11" i="3" s="1"/>
  <c r="C3" i="3"/>
  <c r="C2" i="3"/>
  <c r="C13" i="3" l="1"/>
  <c r="D8" i="2"/>
  <c r="D7" i="2"/>
  <c r="D6" i="2"/>
  <c r="G6" i="2" s="1"/>
  <c r="I6" i="2" s="1"/>
  <c r="C11" i="2" s="1"/>
  <c r="C3" i="2"/>
  <c r="C2" i="2"/>
  <c r="G7" i="2" l="1"/>
  <c r="I7" i="2" s="1"/>
  <c r="C12" i="2" s="1"/>
  <c r="G8" i="2"/>
  <c r="I8" i="2" s="1"/>
  <c r="C13" i="2" s="1"/>
</calcChain>
</file>

<file path=xl/sharedStrings.xml><?xml version="1.0" encoding="utf-8"?>
<sst xmlns="http://schemas.openxmlformats.org/spreadsheetml/2006/main" count="54" uniqueCount="20">
  <si>
    <t>Experimental Temperature:</t>
  </si>
  <si>
    <t xml:space="preserve">Density of water at </t>
  </si>
  <si>
    <t>gm/ml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</si>
  <si>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=</t>
    </r>
  </si>
  <si>
    <t>dynes/cm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</si>
  <si>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</si>
  <si>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Substance</t>
  </si>
  <si>
    <t>Wt. of sp. gr. bottle+ substance (gm)</t>
  </si>
  <si>
    <t>Surface tension of water at</t>
  </si>
  <si>
    <t>Wt. of the subsatnce (gm)</t>
  </si>
  <si>
    <t>Specific gravity</t>
  </si>
  <si>
    <t>Density</t>
  </si>
  <si>
    <t>Empty</t>
  </si>
  <si>
    <t>Water</t>
  </si>
  <si>
    <t>Liquid SA</t>
  </si>
  <si>
    <t>´</t>
  </si>
  <si>
    <t>Mean Drops</t>
  </si>
  <si>
    <t>ST (dynes/cm)</t>
  </si>
  <si>
    <t>Liquid SB</t>
  </si>
  <si>
    <t xml:space="preserve">Insert values in the highlighted cells only, leave other cells unaltered.			
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</si>
</sst>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9453-2AF9-467C-B0FB-9478FFB8D5D4}">
  <dimension ref="A1:J13"/>
  <sheetViews>
    <sheetView tabSelected="1" workbookViewId="0">
      <selection activeCell="E17" sqref="E17"/>
    </sheetView>
  </sheetViews>
  <sheetFormatPr defaultRowHeight="14.5" x14ac:dyDescent="0.35"/>
  <cols>
    <col min="1" max="1" width="9" customWidth="1"/>
    <col min="2" max="2" width="14.1796875" customWidth="1"/>
    <col min="3" max="3" width="5.1796875" customWidth="1"/>
    <col min="4" max="4" width="4.7265625" customWidth="1"/>
    <col min="8" max="8" width="6" customWidth="1"/>
    <col min="9" max="9" width="5.08984375" customWidth="1"/>
    <col min="10" max="10" width="3.36328125" customWidth="1"/>
  </cols>
  <sheetData>
    <row r="1" spans="1:10" x14ac:dyDescent="0.35">
      <c r="A1" s="8" t="s">
        <v>0</v>
      </c>
      <c r="B1" s="8"/>
      <c r="C1" s="8"/>
      <c r="D1" s="12"/>
      <c r="E1" s="1" t="s">
        <v>5</v>
      </c>
    </row>
    <row r="2" spans="1:10" x14ac:dyDescent="0.35">
      <c r="A2" s="8" t="s">
        <v>1</v>
      </c>
      <c r="B2" s="8"/>
      <c r="C2" s="2">
        <f>temperature</f>
        <v>0</v>
      </c>
      <c r="D2" s="1" t="s">
        <v>3</v>
      </c>
      <c r="E2" s="13"/>
      <c r="F2" s="1" t="s">
        <v>2</v>
      </c>
    </row>
    <row r="3" spans="1:10" x14ac:dyDescent="0.35">
      <c r="A3" s="8" t="s">
        <v>8</v>
      </c>
      <c r="B3" s="8"/>
      <c r="C3" s="2">
        <f>temperature</f>
        <v>0</v>
      </c>
      <c r="D3" s="1" t="s">
        <v>3</v>
      </c>
      <c r="E3" s="14"/>
      <c r="F3" t="s">
        <v>4</v>
      </c>
    </row>
    <row r="4" spans="1:10" ht="28.5" customHeight="1" x14ac:dyDescent="0.35">
      <c r="A4" s="3" t="s">
        <v>6</v>
      </c>
      <c r="B4" s="9" t="s">
        <v>7</v>
      </c>
      <c r="C4" s="9"/>
      <c r="D4" s="5" t="s">
        <v>9</v>
      </c>
      <c r="E4" s="5"/>
      <c r="F4" s="5"/>
      <c r="G4" s="5" t="s">
        <v>10</v>
      </c>
      <c r="H4" s="5"/>
      <c r="I4" s="5" t="s">
        <v>11</v>
      </c>
      <c r="J4" s="5"/>
    </row>
    <row r="5" spans="1:10" x14ac:dyDescent="0.35">
      <c r="A5" s="3" t="s">
        <v>12</v>
      </c>
      <c r="B5" s="15"/>
      <c r="C5" s="15"/>
      <c r="D5" s="10" t="s">
        <v>15</v>
      </c>
      <c r="E5" s="6"/>
      <c r="F5" s="6"/>
      <c r="G5" s="11" t="s">
        <v>15</v>
      </c>
      <c r="H5" s="7"/>
      <c r="I5" s="10" t="s">
        <v>15</v>
      </c>
      <c r="J5" s="6"/>
    </row>
    <row r="6" spans="1:10" x14ac:dyDescent="0.35">
      <c r="A6" s="3" t="s">
        <v>13</v>
      </c>
      <c r="B6" s="15"/>
      <c r="C6" s="15"/>
      <c r="D6" s="6">
        <f>B6-empty_wt</f>
        <v>0</v>
      </c>
      <c r="E6" s="6"/>
      <c r="F6" s="6"/>
      <c r="G6" s="7" t="e">
        <f>wt_water/wt_water</f>
        <v>#DIV/0!</v>
      </c>
      <c r="H6" s="7"/>
      <c r="I6" s="6" t="e">
        <f>G6*density</f>
        <v>#DIV/0!</v>
      </c>
      <c r="J6" s="6"/>
    </row>
    <row r="7" spans="1:10" x14ac:dyDescent="0.35">
      <c r="A7" s="3" t="s">
        <v>18</v>
      </c>
      <c r="B7" s="15"/>
      <c r="C7" s="15"/>
      <c r="D7" s="6">
        <f>B7-empty_wt</f>
        <v>0</v>
      </c>
      <c r="E7" s="6"/>
      <c r="F7" s="6"/>
      <c r="G7" s="7" t="e">
        <f>D7/wt_water</f>
        <v>#DIV/0!</v>
      </c>
      <c r="H7" s="7"/>
      <c r="I7" s="6" t="e">
        <f>G7*density</f>
        <v>#DIV/0!</v>
      </c>
      <c r="J7" s="6"/>
    </row>
    <row r="8" spans="1:10" x14ac:dyDescent="0.35">
      <c r="A8" s="3" t="s">
        <v>14</v>
      </c>
      <c r="B8" s="15"/>
      <c r="C8" s="15"/>
      <c r="D8" s="6">
        <f>B8-empty_wt</f>
        <v>0</v>
      </c>
      <c r="E8" s="6"/>
      <c r="F8" s="6"/>
      <c r="G8" s="7" t="e">
        <f>D8/wt_water</f>
        <v>#DIV/0!</v>
      </c>
      <c r="H8" s="7"/>
      <c r="I8" s="6" t="e">
        <f>G8*density</f>
        <v>#DIV/0!</v>
      </c>
      <c r="J8" s="6"/>
    </row>
    <row r="10" spans="1:10" ht="14.5" customHeight="1" x14ac:dyDescent="0.35">
      <c r="A10" s="3" t="s">
        <v>6</v>
      </c>
      <c r="B10" s="4" t="s">
        <v>16</v>
      </c>
      <c r="C10" s="5" t="s">
        <v>17</v>
      </c>
      <c r="D10" s="5"/>
      <c r="E10" s="5"/>
      <c r="G10" s="18" t="s">
        <v>19</v>
      </c>
      <c r="H10" s="18"/>
      <c r="I10" s="18"/>
      <c r="J10" s="18"/>
    </row>
    <row r="11" spans="1:10" x14ac:dyDescent="0.35">
      <c r="A11" s="3" t="s">
        <v>13</v>
      </c>
      <c r="B11" s="16"/>
      <c r="C11" s="6" t="e">
        <f>(I6/I6)*(B11/B11)*surface_tension</f>
        <v>#DIV/0!</v>
      </c>
      <c r="D11" s="6"/>
      <c r="E11" s="6"/>
      <c r="G11" s="18"/>
      <c r="H11" s="18"/>
      <c r="I11" s="18"/>
      <c r="J11" s="18"/>
    </row>
    <row r="12" spans="1:10" x14ac:dyDescent="0.35">
      <c r="A12" s="3" t="s">
        <v>18</v>
      </c>
      <c r="B12" s="16"/>
      <c r="C12" s="6" t="e">
        <f>(I7/I6)*(B11/B12)*surface_tension</f>
        <v>#DIV/0!</v>
      </c>
      <c r="D12" s="6"/>
      <c r="E12" s="6"/>
      <c r="G12" s="18"/>
      <c r="H12" s="18"/>
      <c r="I12" s="18"/>
      <c r="J12" s="18"/>
    </row>
    <row r="13" spans="1:10" x14ac:dyDescent="0.35">
      <c r="A13" s="3" t="s">
        <v>14</v>
      </c>
      <c r="B13" s="16"/>
      <c r="C13" s="6" t="e">
        <f>(I8/I6)*(B11/B13)*surface_tension</f>
        <v>#DIV/0!</v>
      </c>
      <c r="D13" s="6"/>
      <c r="E13" s="6"/>
      <c r="G13" s="17"/>
      <c r="H13" s="17"/>
      <c r="I13" s="17"/>
      <c r="J13" s="17"/>
    </row>
  </sheetData>
  <mergeCells count="28">
    <mergeCell ref="G10:J12"/>
    <mergeCell ref="B6:C6"/>
    <mergeCell ref="D6:F6"/>
    <mergeCell ref="G6:H6"/>
    <mergeCell ref="I6:J6"/>
    <mergeCell ref="A1:C1"/>
    <mergeCell ref="A2:B2"/>
    <mergeCell ref="A3:B3"/>
    <mergeCell ref="B4:C4"/>
    <mergeCell ref="D4:F4"/>
    <mergeCell ref="G4:H4"/>
    <mergeCell ref="I4:J4"/>
    <mergeCell ref="B5:C5"/>
    <mergeCell ref="D5:F5"/>
    <mergeCell ref="G5:H5"/>
    <mergeCell ref="I5:J5"/>
    <mergeCell ref="G7:H7"/>
    <mergeCell ref="I7:J7"/>
    <mergeCell ref="B8:C8"/>
    <mergeCell ref="D8:F8"/>
    <mergeCell ref="G8:H8"/>
    <mergeCell ref="I8:J8"/>
    <mergeCell ref="C10:E10"/>
    <mergeCell ref="C11:E11"/>
    <mergeCell ref="C12:E12"/>
    <mergeCell ref="C13:E13"/>
    <mergeCell ref="B7:C7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CF9F-E9F5-4115-9830-4640574C9E4C}">
  <dimension ref="A1:J13"/>
  <sheetViews>
    <sheetView workbookViewId="0">
      <selection activeCell="F18" sqref="F18"/>
    </sheetView>
  </sheetViews>
  <sheetFormatPr defaultRowHeight="14.5" x14ac:dyDescent="0.35"/>
  <cols>
    <col min="1" max="1" width="9" customWidth="1"/>
    <col min="2" max="2" width="14.1796875" customWidth="1"/>
    <col min="3" max="3" width="5.1796875" customWidth="1"/>
    <col min="4" max="4" width="4.7265625" customWidth="1"/>
    <col min="8" max="8" width="6" customWidth="1"/>
    <col min="9" max="9" width="5.08984375" customWidth="1"/>
    <col min="10" max="10" width="3.36328125" customWidth="1"/>
  </cols>
  <sheetData>
    <row r="1" spans="1:10" x14ac:dyDescent="0.35">
      <c r="A1" s="8" t="s">
        <v>0</v>
      </c>
      <c r="B1" s="8"/>
      <c r="C1" s="8"/>
      <c r="D1" s="12">
        <v>28</v>
      </c>
      <c r="E1" s="1" t="s">
        <v>5</v>
      </c>
    </row>
    <row r="2" spans="1:10" x14ac:dyDescent="0.35">
      <c r="A2" s="8" t="s">
        <v>1</v>
      </c>
      <c r="B2" s="8"/>
      <c r="C2" s="2">
        <f>temperature</f>
        <v>28</v>
      </c>
      <c r="D2" s="1" t="s">
        <v>3</v>
      </c>
      <c r="E2" s="13">
        <v>0.99631000000000003</v>
      </c>
      <c r="F2" s="1" t="s">
        <v>2</v>
      </c>
    </row>
    <row r="3" spans="1:10" x14ac:dyDescent="0.35">
      <c r="A3" s="8" t="s">
        <v>8</v>
      </c>
      <c r="B3" s="8"/>
      <c r="C3" s="2">
        <f>temperature</f>
        <v>28</v>
      </c>
      <c r="D3" s="1" t="s">
        <v>3</v>
      </c>
      <c r="E3" s="14">
        <v>71.594999999999999</v>
      </c>
      <c r="F3" t="s">
        <v>4</v>
      </c>
    </row>
    <row r="4" spans="1:10" ht="28.5" customHeight="1" x14ac:dyDescent="0.35">
      <c r="A4" s="3" t="s">
        <v>6</v>
      </c>
      <c r="B4" s="9" t="s">
        <v>7</v>
      </c>
      <c r="C4" s="9"/>
      <c r="D4" s="5" t="s">
        <v>9</v>
      </c>
      <c r="E4" s="5"/>
      <c r="F4" s="5"/>
      <c r="G4" s="5" t="s">
        <v>10</v>
      </c>
      <c r="H4" s="5"/>
      <c r="I4" s="5" t="s">
        <v>11</v>
      </c>
      <c r="J4" s="5"/>
    </row>
    <row r="5" spans="1:10" x14ac:dyDescent="0.35">
      <c r="A5" s="3" t="s">
        <v>12</v>
      </c>
      <c r="B5" s="15">
        <v>14.185</v>
      </c>
      <c r="C5" s="15"/>
      <c r="D5" s="10" t="s">
        <v>15</v>
      </c>
      <c r="E5" s="6"/>
      <c r="F5" s="6"/>
      <c r="G5" s="11" t="s">
        <v>15</v>
      </c>
      <c r="H5" s="7"/>
      <c r="I5" s="10" t="s">
        <v>15</v>
      </c>
      <c r="J5" s="6"/>
    </row>
    <row r="6" spans="1:10" x14ac:dyDescent="0.35">
      <c r="A6" s="3" t="s">
        <v>13</v>
      </c>
      <c r="B6" s="15">
        <v>24.035</v>
      </c>
      <c r="C6" s="15"/>
      <c r="D6" s="6">
        <f>B6-empty_wt</f>
        <v>9.85</v>
      </c>
      <c r="E6" s="6"/>
      <c r="F6" s="6"/>
      <c r="G6" s="7">
        <f>wt_water/wt_water</f>
        <v>1</v>
      </c>
      <c r="H6" s="7"/>
      <c r="I6" s="6">
        <f>G6*density</f>
        <v>0.99631000000000003</v>
      </c>
      <c r="J6" s="6"/>
    </row>
    <row r="7" spans="1:10" x14ac:dyDescent="0.35">
      <c r="A7" s="3" t="s">
        <v>18</v>
      </c>
      <c r="B7" s="15">
        <v>24.234999999999999</v>
      </c>
      <c r="C7" s="15"/>
      <c r="D7" s="6">
        <f>B7-empty_wt</f>
        <v>10.049999999999999</v>
      </c>
      <c r="E7" s="6"/>
      <c r="F7" s="6"/>
      <c r="G7" s="7">
        <f>D7/wt_water</f>
        <v>1.0203045685279186</v>
      </c>
      <c r="H7" s="7"/>
      <c r="I7" s="6">
        <f>G7*density</f>
        <v>1.0165396446700505</v>
      </c>
      <c r="J7" s="6"/>
    </row>
    <row r="8" spans="1:10" x14ac:dyDescent="0.35">
      <c r="A8" s="3" t="s">
        <v>14</v>
      </c>
      <c r="B8" s="15">
        <v>24.413</v>
      </c>
      <c r="C8" s="15"/>
      <c r="D8" s="6">
        <f>B8-empty_wt</f>
        <v>10.228</v>
      </c>
      <c r="E8" s="6"/>
      <c r="F8" s="6"/>
      <c r="G8" s="7">
        <f>D8/wt_water</f>
        <v>1.0383756345177666</v>
      </c>
      <c r="H8" s="7"/>
      <c r="I8" s="6">
        <f>G8*density</f>
        <v>1.034544028426396</v>
      </c>
      <c r="J8" s="6"/>
    </row>
    <row r="10" spans="1:10" ht="14.5" customHeight="1" x14ac:dyDescent="0.35">
      <c r="A10" s="3" t="s">
        <v>6</v>
      </c>
      <c r="B10" s="4" t="s">
        <v>16</v>
      </c>
      <c r="C10" s="5" t="s">
        <v>17</v>
      </c>
      <c r="D10" s="5"/>
      <c r="E10" s="5"/>
      <c r="G10" s="18" t="s">
        <v>19</v>
      </c>
      <c r="H10" s="18"/>
      <c r="I10" s="18"/>
      <c r="J10" s="18"/>
    </row>
    <row r="11" spans="1:10" x14ac:dyDescent="0.35">
      <c r="A11" s="3" t="s">
        <v>13</v>
      </c>
      <c r="B11" s="16">
        <v>81</v>
      </c>
      <c r="C11" s="6">
        <f>(I6/I6)*(B11/B11)*surface_tension</f>
        <v>71.594999999999999</v>
      </c>
      <c r="D11" s="6"/>
      <c r="E11" s="6"/>
      <c r="G11" s="18"/>
      <c r="H11" s="18"/>
      <c r="I11" s="18"/>
      <c r="J11" s="18"/>
    </row>
    <row r="12" spans="1:10" x14ac:dyDescent="0.35">
      <c r="A12" s="3" t="s">
        <v>18</v>
      </c>
      <c r="B12" s="16">
        <v>92</v>
      </c>
      <c r="C12" s="6">
        <f>(I7/I6)*(B11/B12)*surface_tension</f>
        <v>64.314621220481129</v>
      </c>
      <c r="D12" s="6"/>
      <c r="E12" s="6"/>
      <c r="G12" s="18"/>
      <c r="H12" s="18"/>
      <c r="I12" s="18"/>
      <c r="J12" s="18"/>
    </row>
    <row r="13" spans="1:10" x14ac:dyDescent="0.35">
      <c r="A13" s="3" t="s">
        <v>14</v>
      </c>
      <c r="B13" s="16">
        <v>97</v>
      </c>
      <c r="C13" s="6">
        <f>(I8/I6)*(B11/B13)*surface_tension</f>
        <v>62.079822554817106</v>
      </c>
      <c r="D13" s="6"/>
      <c r="E13" s="6"/>
      <c r="G13" s="17"/>
      <c r="H13" s="17"/>
      <c r="I13" s="17"/>
      <c r="J13" s="17"/>
    </row>
  </sheetData>
  <mergeCells count="28">
    <mergeCell ref="C10:E10"/>
    <mergeCell ref="G10:J12"/>
    <mergeCell ref="C11:E11"/>
    <mergeCell ref="C12:E12"/>
    <mergeCell ref="C13:E13"/>
    <mergeCell ref="B7:C7"/>
    <mergeCell ref="D7:F7"/>
    <mergeCell ref="G7:H7"/>
    <mergeCell ref="I7:J7"/>
    <mergeCell ref="B8:C8"/>
    <mergeCell ref="D8:F8"/>
    <mergeCell ref="G8:H8"/>
    <mergeCell ref="I8:J8"/>
    <mergeCell ref="I4:J4"/>
    <mergeCell ref="B5:C5"/>
    <mergeCell ref="D5:F5"/>
    <mergeCell ref="G5:H5"/>
    <mergeCell ref="I5:J5"/>
    <mergeCell ref="B6:C6"/>
    <mergeCell ref="D6:F6"/>
    <mergeCell ref="G6:H6"/>
    <mergeCell ref="I6:J6"/>
    <mergeCell ref="A1:C1"/>
    <mergeCell ref="A2:B2"/>
    <mergeCell ref="A3:B3"/>
    <mergeCell ref="B4:C4"/>
    <mergeCell ref="D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SurfaceTension</vt:lpstr>
      <vt:lpstr>Example</vt:lpstr>
      <vt:lpstr>Example!density</vt:lpstr>
      <vt:lpstr>SurfaceTension!density</vt:lpstr>
      <vt:lpstr>Example!empty_wt</vt:lpstr>
      <vt:lpstr>SurfaceTension!empty_wt</vt:lpstr>
      <vt:lpstr>Example!surface_tension</vt:lpstr>
      <vt:lpstr>SurfaceTension!surface_tension</vt:lpstr>
      <vt:lpstr>Example!temperature</vt:lpstr>
      <vt:lpstr>SurfaceTension!temperature</vt:lpstr>
      <vt:lpstr>Example!wt_water</vt:lpstr>
      <vt:lpstr>SurfaceTension!wt_water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dcterms:created xsi:type="dcterms:W3CDTF">2015-06-05T18:17:20Z</dcterms:created>
  <dcterms:modified xsi:type="dcterms:W3CDTF">2024-11-11T09:03:23Z</dcterms:modified>
</cp:coreProperties>
</file>